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crfotbal-my.sharepoint.com/personal/novakova_fotbal_cz/Documents/Plocha/KN/UEM akce/UEM23-014 Turnaj Akademie Cup_O Pohár K. Poborského/"/>
    </mc:Choice>
  </mc:AlternateContent>
  <xr:revisionPtr revIDLastSave="0" documentId="8_{5EE1EC5E-8C4D-407E-91DF-00A544C96317}" xr6:coauthVersionLast="47" xr6:coauthVersionMax="47" xr10:uidLastSave="{00000000-0000-0000-0000-000000000000}"/>
  <bookViews>
    <workbookView xWindow="-120" yWindow="-120" windowWidth="29040" windowHeight="15225" xr2:uid="{D07647C4-0BB5-480B-8EF0-1BFE01CE7BCD}"/>
  </bookViews>
  <sheets>
    <sheet name="rozpis utkání 3x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E38" i="1"/>
  <c r="D38" i="1"/>
  <c r="K37" i="1"/>
  <c r="J37" i="1"/>
  <c r="E37" i="1"/>
  <c r="D37" i="1"/>
  <c r="K36" i="1"/>
  <c r="J36" i="1"/>
  <c r="E36" i="1"/>
  <c r="D36" i="1"/>
  <c r="K31" i="1"/>
  <c r="J31" i="1"/>
  <c r="E31" i="1"/>
  <c r="D31" i="1"/>
  <c r="K30" i="1"/>
  <c r="J30" i="1"/>
  <c r="E30" i="1"/>
  <c r="D30" i="1"/>
  <c r="K29" i="1"/>
  <c r="J29" i="1"/>
  <c r="E29" i="1"/>
  <c r="D29" i="1"/>
  <c r="K24" i="1"/>
  <c r="J24" i="1"/>
  <c r="E24" i="1"/>
  <c r="D24" i="1"/>
  <c r="K23" i="1"/>
  <c r="J23" i="1"/>
  <c r="E23" i="1"/>
  <c r="D23" i="1"/>
  <c r="K22" i="1"/>
  <c r="J22" i="1"/>
  <c r="E22" i="1"/>
  <c r="D22" i="1"/>
</calcChain>
</file>

<file path=xl/sharedStrings.xml><?xml version="1.0" encoding="utf-8"?>
<sst xmlns="http://schemas.openxmlformats.org/spreadsheetml/2006/main" count="106" uniqueCount="79">
  <si>
    <t>AKADEMIE CUP 2023</t>
  </si>
  <si>
    <t>tým</t>
  </si>
  <si>
    <t>skupina A</t>
  </si>
  <si>
    <t>skupina D (3. místo)</t>
  </si>
  <si>
    <t>A1</t>
  </si>
  <si>
    <t>RFA kraje Vysočina</t>
  </si>
  <si>
    <t>D1</t>
  </si>
  <si>
    <t>d1</t>
  </si>
  <si>
    <t>A2</t>
  </si>
  <si>
    <t>RFA Pardubického kraje</t>
  </si>
  <si>
    <t>D2</t>
  </si>
  <si>
    <t>d2</t>
  </si>
  <si>
    <t>A3</t>
  </si>
  <si>
    <t>RFA Ústeckého kraje</t>
  </si>
  <si>
    <t>D3</t>
  </si>
  <si>
    <t>d3</t>
  </si>
  <si>
    <t>skupina B</t>
  </si>
  <si>
    <t>skupina E (2. místo)</t>
  </si>
  <si>
    <t>B1</t>
  </si>
  <si>
    <t>RFA Jihočeského kraje</t>
  </si>
  <si>
    <t>E1</t>
  </si>
  <si>
    <t>e1</t>
  </si>
  <si>
    <t>B2</t>
  </si>
  <si>
    <t>RFA Královéhradeckého kraje</t>
  </si>
  <si>
    <t>E2</t>
  </si>
  <si>
    <t>e2</t>
  </si>
  <si>
    <t>B3</t>
  </si>
  <si>
    <t>RFA Olomouckého kraje</t>
  </si>
  <si>
    <t>E3</t>
  </si>
  <si>
    <t>e3</t>
  </si>
  <si>
    <t>skupina C</t>
  </si>
  <si>
    <t>skupina F (vítězové skupiny)</t>
  </si>
  <si>
    <t>C1</t>
  </si>
  <si>
    <t>RFA Plzeňského a Karlovarského kraje</t>
  </si>
  <si>
    <t>F1</t>
  </si>
  <si>
    <t>f1</t>
  </si>
  <si>
    <t>C2</t>
  </si>
  <si>
    <t>RFA Moravskoslezského kraje</t>
  </si>
  <si>
    <t>F2</t>
  </si>
  <si>
    <t>f2</t>
  </si>
  <si>
    <t>C3</t>
  </si>
  <si>
    <t>RFA Jihomoravského kraje</t>
  </si>
  <si>
    <t>F3</t>
  </si>
  <si>
    <t>f3</t>
  </si>
  <si>
    <t>pondělí, 19. 6. 2023</t>
  </si>
  <si>
    <t>utkání</t>
  </si>
  <si>
    <t>čas</t>
  </si>
  <si>
    <t>hřiště 1</t>
  </si>
  <si>
    <t>hřiště 2</t>
  </si>
  <si>
    <t>11.00</t>
  </si>
  <si>
    <t>A1 - A2</t>
  </si>
  <si>
    <t>12.00</t>
  </si>
  <si>
    <t>B1 - B2</t>
  </si>
  <si>
    <t>15.00</t>
  </si>
  <si>
    <t>C1 - C2</t>
  </si>
  <si>
    <t>16.00</t>
  </si>
  <si>
    <t>A2 - A3</t>
  </si>
  <si>
    <t>17.00</t>
  </si>
  <si>
    <t>B2 - B3</t>
  </si>
  <si>
    <t>18.00</t>
  </si>
  <si>
    <t>C2 - C3</t>
  </si>
  <si>
    <t>úterý, 20. 6. 2023</t>
  </si>
  <si>
    <t>9.00</t>
  </si>
  <si>
    <t>A3 - A1</t>
  </si>
  <si>
    <t>10.00</t>
  </si>
  <si>
    <t>B3 - B1</t>
  </si>
  <si>
    <t>C3 - C1</t>
  </si>
  <si>
    <t>D1 - D2</t>
  </si>
  <si>
    <t>E1 - E2</t>
  </si>
  <si>
    <t>F1 - F2</t>
  </si>
  <si>
    <t>středa, 21. 6. 2023</t>
  </si>
  <si>
    <t>D2 - D3</t>
  </si>
  <si>
    <t>E2 - E3</t>
  </si>
  <si>
    <t>10.15</t>
  </si>
  <si>
    <t>F2 - F3</t>
  </si>
  <si>
    <t>D3 - D1</t>
  </si>
  <si>
    <t>11.30</t>
  </si>
  <si>
    <t>E3 - E1</t>
  </si>
  <si>
    <t>F3 - 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</si>
</sst>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0" fillId="2" borderId="1" xfId="0" applyFill="1" applyBorder="1"/>
    <xf numFmtId="49" fontId="0" fillId="0" borderId="0" xfId="0" applyNumberFormat="1"/>
    <xf numFmtId="0" fontId="0" fillId="2" borderId="2" xfId="0" applyFill="1" applyBorder="1"/>
    <xf numFmtId="0" fontId="2" fillId="0" borderId="0" xfId="0" applyFont="1" applyAlignment="1">
      <alignment horizontal="center"/>
    </xf>
    <xf numFmtId="0" fontId="3" fillId="0" borderId="3" xfId="0" applyFont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/>
    <xf numFmtId="49" fontId="3" fillId="0" borderId="3" xfId="0" applyNumberFormat="1" applyFont="1" applyBorder="1"/>
    <xf numFmtId="49" fontId="4" fillId="0" borderId="3" xfId="0" applyNumberFormat="1" applyFont="1" applyBorder="1"/>
    <xf numFmtId="49" fontId="4" fillId="0" borderId="3" xfId="0" applyNumberFormat="1" applyFont="1" applyBorder="1" applyAlignment="1">
      <alignment horizontal="center"/>
    </xf>
    <xf numFmtId="0" fontId="4" fillId="0" borderId="0" xfId="0" applyFont="1"/>
    <xf numFmtId="0" fontId="0" fillId="0" borderId="3" xfId="0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/>
    <xf numFmtId="49" fontId="0" fillId="0" borderId="3" xfId="0" applyNumberFormat="1" applyBorder="1"/>
    <xf numFmtId="49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49" fontId="0" fillId="0" borderId="4" xfId="0" applyNumberFormat="1" applyBorder="1"/>
    <xf numFmtId="49" fontId="0" fillId="0" borderId="4" xfId="0" applyNumberFormat="1" applyBorder="1" applyAlignment="1">
      <alignment horizontal="center"/>
    </xf>
    <xf numFmtId="0" fontId="0" fillId="0" borderId="5" xfId="0" applyBorder="1"/>
    <xf numFmtId="49" fontId="0" fillId="0" borderId="5" xfId="0" applyNumberFormat="1" applyBorder="1"/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970-2676-4057-98B3-54D992B6884B}">
  <sheetPr>
    <tabColor theme="9" tint="0.59999389629810485"/>
    <pageSetUpPr fitToPage="1"/>
  </sheetPr>
  <dimension ref="A1:K43"/>
  <sheetViews>
    <sheetView tabSelected="1" zoomScaleNormal="100" workbookViewId="0">
      <selection sqref="A1:K1"/>
    </sheetView>
  </sheetViews>
  <sheetFormatPr defaultColWidth="9.7109375" defaultRowHeight="15" x14ac:dyDescent="0.25"/>
  <cols>
    <col min="1" max="1" width="4.7109375" customWidth="1"/>
    <col min="2" max="2" width="6.7109375" customWidth="1"/>
    <col min="3" max="3" width="8.5703125" style="5" customWidth="1"/>
    <col min="4" max="5" width="27.7109375" style="5" customWidth="1"/>
    <col min="6" max="6" width="5.7109375" style="5" customWidth="1"/>
    <col min="7" max="7" width="4.7109375" style="5" customWidth="1"/>
    <col min="8" max="8" width="6.7109375" style="5" customWidth="1"/>
    <col min="9" max="9" width="8.42578125" customWidth="1"/>
    <col min="10" max="11" width="27.710937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4" spans="1:11" x14ac:dyDescent="0.25">
      <c r="A4" s="2" t="s">
        <v>1</v>
      </c>
      <c r="B4" s="2" t="s">
        <v>2</v>
      </c>
      <c r="C4" s="3"/>
      <c r="D4" s="3"/>
      <c r="E4" s="3"/>
      <c r="F4" s="3"/>
      <c r="G4" s="2" t="s">
        <v>1</v>
      </c>
      <c r="H4" s="2" t="s">
        <v>3</v>
      </c>
    </row>
    <row r="5" spans="1:11" x14ac:dyDescent="0.25">
      <c r="A5" t="s">
        <v>4</v>
      </c>
      <c r="B5" s="4" t="s">
        <v>5</v>
      </c>
      <c r="C5" s="4"/>
      <c r="D5" s="4"/>
      <c r="G5" s="5" t="s">
        <v>6</v>
      </c>
      <c r="H5" s="4" t="s">
        <v>7</v>
      </c>
      <c r="I5" s="4"/>
      <c r="J5" s="4"/>
    </row>
    <row r="6" spans="1:11" x14ac:dyDescent="0.25">
      <c r="A6" t="s">
        <v>8</v>
      </c>
      <c r="B6" s="6" t="s">
        <v>9</v>
      </c>
      <c r="C6" s="6"/>
      <c r="D6" s="6"/>
      <c r="G6" s="5" t="s">
        <v>10</v>
      </c>
      <c r="H6" s="4" t="s">
        <v>11</v>
      </c>
      <c r="I6" s="4"/>
      <c r="J6" s="4"/>
    </row>
    <row r="7" spans="1:11" x14ac:dyDescent="0.25">
      <c r="A7" t="s">
        <v>12</v>
      </c>
      <c r="B7" s="6" t="s">
        <v>13</v>
      </c>
      <c r="C7" s="6"/>
      <c r="D7" s="6"/>
      <c r="G7" s="5" t="s">
        <v>14</v>
      </c>
      <c r="H7" s="4" t="s">
        <v>15</v>
      </c>
      <c r="I7" s="4"/>
      <c r="J7" s="4"/>
    </row>
    <row r="8" spans="1:11" x14ac:dyDescent="0.25">
      <c r="H8"/>
    </row>
    <row r="9" spans="1:11" x14ac:dyDescent="0.25">
      <c r="A9" s="3" t="s">
        <v>1</v>
      </c>
      <c r="B9" s="3" t="s">
        <v>16</v>
      </c>
      <c r="G9" s="2" t="s">
        <v>1</v>
      </c>
      <c r="H9" s="2" t="s">
        <v>17</v>
      </c>
    </row>
    <row r="10" spans="1:11" x14ac:dyDescent="0.25">
      <c r="A10" t="s">
        <v>18</v>
      </c>
      <c r="B10" s="6" t="s">
        <v>19</v>
      </c>
      <c r="C10" s="6"/>
      <c r="D10" s="6"/>
      <c r="G10" s="5" t="s">
        <v>20</v>
      </c>
      <c r="H10" s="4" t="s">
        <v>21</v>
      </c>
      <c r="I10" s="4"/>
      <c r="J10" s="4"/>
    </row>
    <row r="11" spans="1:11" x14ac:dyDescent="0.25">
      <c r="A11" t="s">
        <v>22</v>
      </c>
      <c r="B11" s="6" t="s">
        <v>23</v>
      </c>
      <c r="C11" s="6"/>
      <c r="D11" s="6"/>
      <c r="G11" s="5" t="s">
        <v>24</v>
      </c>
      <c r="H11" s="4" t="s">
        <v>25</v>
      </c>
      <c r="I11" s="4"/>
      <c r="J11" s="4"/>
    </row>
    <row r="12" spans="1:11" x14ac:dyDescent="0.25">
      <c r="A12" t="s">
        <v>26</v>
      </c>
      <c r="B12" s="4" t="s">
        <v>27</v>
      </c>
      <c r="C12" s="4"/>
      <c r="D12" s="4"/>
      <c r="G12" s="5" t="s">
        <v>28</v>
      </c>
      <c r="H12" s="4" t="s">
        <v>29</v>
      </c>
      <c r="I12" s="4"/>
      <c r="J12" s="4"/>
    </row>
    <row r="13" spans="1:11" x14ac:dyDescent="0.25">
      <c r="H13"/>
    </row>
    <row r="14" spans="1:11" x14ac:dyDescent="0.25">
      <c r="A14" s="2" t="s">
        <v>1</v>
      </c>
      <c r="B14" s="2" t="s">
        <v>30</v>
      </c>
      <c r="G14" s="2" t="s">
        <v>1</v>
      </c>
      <c r="H14" s="2" t="s">
        <v>31</v>
      </c>
    </row>
    <row r="15" spans="1:11" x14ac:dyDescent="0.25">
      <c r="A15" t="s">
        <v>32</v>
      </c>
      <c r="B15" s="6" t="s">
        <v>33</v>
      </c>
      <c r="C15" s="6"/>
      <c r="D15" s="6"/>
      <c r="G15" s="5" t="s">
        <v>34</v>
      </c>
      <c r="H15" s="4" t="s">
        <v>35</v>
      </c>
      <c r="I15" s="4"/>
      <c r="J15" s="4"/>
    </row>
    <row r="16" spans="1:11" x14ac:dyDescent="0.25">
      <c r="A16" t="s">
        <v>36</v>
      </c>
      <c r="B16" s="6" t="s">
        <v>37</v>
      </c>
      <c r="C16" s="6"/>
      <c r="D16" s="6"/>
      <c r="G16" s="5" t="s">
        <v>38</v>
      </c>
      <c r="H16" s="4" t="s">
        <v>39</v>
      </c>
      <c r="I16" s="4"/>
      <c r="J16" s="4"/>
    </row>
    <row r="17" spans="1:11" x14ac:dyDescent="0.25">
      <c r="A17" t="s">
        <v>40</v>
      </c>
      <c r="B17" s="6" t="s">
        <v>41</v>
      </c>
      <c r="C17" s="6"/>
      <c r="D17" s="6"/>
      <c r="G17" s="5" t="s">
        <v>42</v>
      </c>
      <c r="H17" s="4" t="s">
        <v>43</v>
      </c>
      <c r="I17" s="4"/>
      <c r="J17" s="4"/>
    </row>
    <row r="20" spans="1:11" x14ac:dyDescent="0.25">
      <c r="A20" s="7" t="s">
        <v>44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15" customFormat="1" ht="12.75" x14ac:dyDescent="0.2">
      <c r="A21" s="8" t="s">
        <v>45</v>
      </c>
      <c r="B21" s="9" t="s">
        <v>46</v>
      </c>
      <c r="C21" s="10" t="s">
        <v>47</v>
      </c>
      <c r="D21" s="10"/>
      <c r="E21" s="10"/>
      <c r="F21" s="11"/>
      <c r="G21" s="12" t="s">
        <v>45</v>
      </c>
      <c r="H21" s="13" t="s">
        <v>46</v>
      </c>
      <c r="I21" s="14" t="s">
        <v>48</v>
      </c>
      <c r="J21" s="14"/>
      <c r="K21" s="14"/>
    </row>
    <row r="22" spans="1:11" x14ac:dyDescent="0.25">
      <c r="A22" s="16">
        <v>1</v>
      </c>
      <c r="B22" s="17" t="s">
        <v>49</v>
      </c>
      <c r="C22" s="18" t="s">
        <v>50</v>
      </c>
      <c r="D22" s="16" t="str">
        <f>$B$5</f>
        <v>RFA kraje Vysočina</v>
      </c>
      <c r="E22" s="16" t="str">
        <f>$B$6</f>
        <v>RFA Pardubického kraje</v>
      </c>
      <c r="F22"/>
      <c r="G22" s="19">
        <v>2</v>
      </c>
      <c r="H22" s="20" t="s">
        <v>51</v>
      </c>
      <c r="I22" s="21" t="s">
        <v>52</v>
      </c>
      <c r="J22" s="19" t="str">
        <f>$B$10</f>
        <v>RFA Jihočeského kraje</v>
      </c>
      <c r="K22" s="19" t="str">
        <f>$B$11</f>
        <v>RFA Královéhradeckého kraje</v>
      </c>
    </row>
    <row r="23" spans="1:11" x14ac:dyDescent="0.25">
      <c r="A23" s="16">
        <v>3</v>
      </c>
      <c r="B23" s="17" t="s">
        <v>53</v>
      </c>
      <c r="C23" s="18" t="s">
        <v>54</v>
      </c>
      <c r="D23" s="17" t="str">
        <f>$B$15</f>
        <v>RFA Plzeňského a Karlovarského kraje</v>
      </c>
      <c r="E23" s="17" t="str">
        <f>$B$16</f>
        <v>RFA Moravskoslezského kraje</v>
      </c>
      <c r="G23" s="19">
        <v>4</v>
      </c>
      <c r="H23" s="20" t="s">
        <v>55</v>
      </c>
      <c r="I23" s="21" t="s">
        <v>56</v>
      </c>
      <c r="J23" s="19" t="str">
        <f>$B$6</f>
        <v>RFA Pardubického kraje</v>
      </c>
      <c r="K23" s="19" t="str">
        <f>$B$7</f>
        <v>RFA Ústeckého kraje</v>
      </c>
    </row>
    <row r="24" spans="1:11" x14ac:dyDescent="0.25">
      <c r="A24" s="16">
        <v>5</v>
      </c>
      <c r="B24" s="17" t="s">
        <v>57</v>
      </c>
      <c r="C24" s="18" t="s">
        <v>58</v>
      </c>
      <c r="D24" s="16" t="str">
        <f>$B$11</f>
        <v>RFA Královéhradeckého kraje</v>
      </c>
      <c r="E24" s="16" t="str">
        <f>$B$12</f>
        <v>RFA Olomouckého kraje</v>
      </c>
      <c r="F24"/>
      <c r="G24" s="19">
        <v>6</v>
      </c>
      <c r="H24" s="20" t="s">
        <v>59</v>
      </c>
      <c r="I24" s="21" t="s">
        <v>60</v>
      </c>
      <c r="J24" s="19" t="str">
        <f>$B$16</f>
        <v>RFA Moravskoslezského kraje</v>
      </c>
      <c r="K24" s="19" t="str">
        <f>$B$17</f>
        <v>RFA Jihomoravského kraje</v>
      </c>
    </row>
    <row r="27" spans="1:11" x14ac:dyDescent="0.25">
      <c r="A27" s="22" t="s">
        <v>61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5">
      <c r="A28" s="8" t="s">
        <v>45</v>
      </c>
      <c r="B28" s="9" t="s">
        <v>46</v>
      </c>
      <c r="C28" s="10" t="s">
        <v>47</v>
      </c>
      <c r="D28" s="10"/>
      <c r="E28" s="10"/>
      <c r="F28" s="11"/>
      <c r="G28" s="12" t="s">
        <v>45</v>
      </c>
      <c r="H28" s="13" t="s">
        <v>46</v>
      </c>
      <c r="I28" s="14" t="s">
        <v>48</v>
      </c>
      <c r="J28" s="14"/>
      <c r="K28" s="14"/>
    </row>
    <row r="29" spans="1:11" x14ac:dyDescent="0.25">
      <c r="A29" s="23">
        <v>7</v>
      </c>
      <c r="B29" s="24" t="s">
        <v>62</v>
      </c>
      <c r="C29" s="25" t="s">
        <v>63</v>
      </c>
      <c r="D29" s="23" t="str">
        <f>$B$7</f>
        <v>RFA Ústeckého kraje</v>
      </c>
      <c r="E29" s="24" t="str">
        <f>$B$5</f>
        <v>RFA kraje Vysočina</v>
      </c>
      <c r="G29" s="23">
        <v>8</v>
      </c>
      <c r="H29" s="24" t="s">
        <v>64</v>
      </c>
      <c r="I29" s="25" t="s">
        <v>65</v>
      </c>
      <c r="J29" s="23" t="str">
        <f>$B$12</f>
        <v>RFA Olomouckého kraje</v>
      </c>
      <c r="K29" s="23" t="str">
        <f>$B$10</f>
        <v>RFA Jihočeského kraje</v>
      </c>
    </row>
    <row r="30" spans="1:11" x14ac:dyDescent="0.25">
      <c r="A30" s="19">
        <v>9</v>
      </c>
      <c r="B30" s="20" t="s">
        <v>49</v>
      </c>
      <c r="C30" s="21" t="s">
        <v>66</v>
      </c>
      <c r="D30" s="20" t="str">
        <f>$B$17</f>
        <v>RFA Jihomoravského kraje</v>
      </c>
      <c r="E30" s="20" t="str">
        <f>$B$15</f>
        <v>RFA Plzeňského a Karlovarského kraje</v>
      </c>
      <c r="G30" s="19">
        <v>10</v>
      </c>
      <c r="H30" s="20" t="s">
        <v>55</v>
      </c>
      <c r="I30" s="21" t="s">
        <v>67</v>
      </c>
      <c r="J30" s="19" t="str">
        <f>$H$5</f>
        <v>d1</v>
      </c>
      <c r="K30" s="19" t="str">
        <f>$H$6</f>
        <v>d2</v>
      </c>
    </row>
    <row r="31" spans="1:11" x14ac:dyDescent="0.25">
      <c r="A31" s="19">
        <v>11</v>
      </c>
      <c r="B31" s="20" t="s">
        <v>57</v>
      </c>
      <c r="C31" s="21" t="s">
        <v>68</v>
      </c>
      <c r="D31" s="20" t="str">
        <f>$H$10</f>
        <v>e1</v>
      </c>
      <c r="E31" s="19" t="str">
        <f>$H$11</f>
        <v>e2</v>
      </c>
      <c r="F31"/>
      <c r="G31" s="19">
        <v>12</v>
      </c>
      <c r="H31" s="20" t="s">
        <v>59</v>
      </c>
      <c r="I31" s="21" t="s">
        <v>69</v>
      </c>
      <c r="J31" s="19" t="str">
        <f>$H$15</f>
        <v>f1</v>
      </c>
      <c r="K31" s="19" t="str">
        <f>$H$16</f>
        <v>f2</v>
      </c>
    </row>
    <row r="32" spans="1:11" x14ac:dyDescent="0.25">
      <c r="A32" s="26"/>
      <c r="B32" s="27"/>
      <c r="C32" s="28"/>
      <c r="D32" s="27"/>
      <c r="E32" s="26"/>
      <c r="F32"/>
      <c r="G32" s="26"/>
      <c r="H32" s="27"/>
      <c r="I32" s="28"/>
      <c r="J32" s="27"/>
      <c r="K32" s="26"/>
    </row>
    <row r="33" spans="1:11" x14ac:dyDescent="0.25">
      <c r="B33" s="5"/>
      <c r="C33" s="29"/>
      <c r="E33"/>
      <c r="F33"/>
      <c r="G33"/>
      <c r="I33" s="29"/>
      <c r="J33" s="5"/>
    </row>
    <row r="34" spans="1:11" x14ac:dyDescent="0.25">
      <c r="A34" s="7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8" t="s">
        <v>45</v>
      </c>
      <c r="B35" s="9" t="s">
        <v>46</v>
      </c>
      <c r="C35" s="10" t="s">
        <v>47</v>
      </c>
      <c r="D35" s="10"/>
      <c r="E35" s="10"/>
      <c r="F35" s="11"/>
      <c r="G35" s="12" t="s">
        <v>45</v>
      </c>
      <c r="H35" s="13" t="s">
        <v>46</v>
      </c>
      <c r="I35" s="14" t="s">
        <v>48</v>
      </c>
      <c r="J35" s="14"/>
      <c r="K35" s="14"/>
    </row>
    <row r="36" spans="1:11" x14ac:dyDescent="0.25">
      <c r="A36" s="19">
        <v>13</v>
      </c>
      <c r="B36" s="20" t="s">
        <v>62</v>
      </c>
      <c r="C36" s="21" t="s">
        <v>71</v>
      </c>
      <c r="D36" s="19" t="str">
        <f>$H$6</f>
        <v>d2</v>
      </c>
      <c r="E36" s="19" t="str">
        <f>$H$7</f>
        <v>d3</v>
      </c>
      <c r="G36" s="19">
        <v>14</v>
      </c>
      <c r="H36" s="20" t="s">
        <v>62</v>
      </c>
      <c r="I36" s="21" t="s">
        <v>72</v>
      </c>
      <c r="J36" s="20" t="str">
        <f>$H$11</f>
        <v>e2</v>
      </c>
      <c r="K36" s="20" t="str">
        <f>$H$12</f>
        <v>e3</v>
      </c>
    </row>
    <row r="37" spans="1:11" x14ac:dyDescent="0.25">
      <c r="A37" s="19">
        <v>15</v>
      </c>
      <c r="B37" s="20" t="s">
        <v>73</v>
      </c>
      <c r="C37" s="21" t="s">
        <v>74</v>
      </c>
      <c r="D37" s="19" t="str">
        <f>$H$16</f>
        <v>f2</v>
      </c>
      <c r="E37" s="19" t="str">
        <f>$H$17</f>
        <v>f3</v>
      </c>
      <c r="G37" s="19">
        <v>16</v>
      </c>
      <c r="H37" s="20" t="s">
        <v>73</v>
      </c>
      <c r="I37" s="30" t="s">
        <v>75</v>
      </c>
      <c r="J37" s="19" t="str">
        <f>$H$7</f>
        <v>d3</v>
      </c>
      <c r="K37" s="19" t="str">
        <f>$H$5</f>
        <v>d1</v>
      </c>
    </row>
    <row r="38" spans="1:11" x14ac:dyDescent="0.25">
      <c r="A38" s="19">
        <v>17</v>
      </c>
      <c r="B38" s="20" t="s">
        <v>76</v>
      </c>
      <c r="C38" s="21" t="s">
        <v>77</v>
      </c>
      <c r="D38" s="19" t="str">
        <f>$H$12</f>
        <v>e3</v>
      </c>
      <c r="E38" s="19" t="str">
        <f>$H$10</f>
        <v>e1</v>
      </c>
      <c r="G38" s="19">
        <v>18</v>
      </c>
      <c r="H38" s="20" t="s">
        <v>76</v>
      </c>
      <c r="I38" s="21" t="s">
        <v>78</v>
      </c>
      <c r="J38" s="20" t="str">
        <f>$H$17</f>
        <v>f3</v>
      </c>
      <c r="K38" s="20" t="str">
        <f>$H$15</f>
        <v>f1</v>
      </c>
    </row>
    <row r="39" spans="1:11" x14ac:dyDescent="0.25">
      <c r="F39" s="29"/>
    </row>
    <row r="40" spans="1:11" x14ac:dyDescent="0.25">
      <c r="F40" s="29"/>
      <c r="I40" s="29"/>
    </row>
    <row r="41" spans="1:11" x14ac:dyDescent="0.25">
      <c r="D41" s="29"/>
      <c r="E41" s="29"/>
      <c r="F41" s="29"/>
      <c r="G41" s="29"/>
      <c r="H41" s="29"/>
    </row>
    <row r="42" spans="1:11" x14ac:dyDescent="0.25">
      <c r="D42" s="29"/>
      <c r="E42" s="29"/>
      <c r="F42" s="29"/>
      <c r="G42" s="29"/>
      <c r="H42" s="29"/>
    </row>
    <row r="43" spans="1:11" x14ac:dyDescent="0.25">
      <c r="D43" s="29"/>
      <c r="E43" s="29"/>
      <c r="F43" s="29"/>
      <c r="G43" s="29"/>
      <c r="H43" s="29"/>
    </row>
  </sheetData>
  <sheetProtection sheet="1" objects="1" scenarios="1"/>
  <protectedRanges>
    <protectedRange sqref="B5:D7 B10:D12 B15:D17 H5:J7 H10:J12 H15:J17" name="Oblast1"/>
  </protectedRanges>
  <mergeCells count="28">
    <mergeCell ref="A34:K34"/>
    <mergeCell ref="C35:E35"/>
    <mergeCell ref="I35:K35"/>
    <mergeCell ref="A20:K20"/>
    <mergeCell ref="C21:E21"/>
    <mergeCell ref="I21:K21"/>
    <mergeCell ref="A27:K27"/>
    <mergeCell ref="C28:E28"/>
    <mergeCell ref="I28:K28"/>
    <mergeCell ref="B15:D15"/>
    <mergeCell ref="H15:J15"/>
    <mergeCell ref="B16:D16"/>
    <mergeCell ref="H16:J16"/>
    <mergeCell ref="B17:D17"/>
    <mergeCell ref="H17:J17"/>
    <mergeCell ref="B10:D10"/>
    <mergeCell ref="H10:J10"/>
    <mergeCell ref="B11:D11"/>
    <mergeCell ref="H11:J11"/>
    <mergeCell ref="B12:D12"/>
    <mergeCell ref="H12:J12"/>
    <mergeCell ref="A1:K1"/>
    <mergeCell ref="B5:D5"/>
    <mergeCell ref="H5:J5"/>
    <mergeCell ref="B6:D6"/>
    <mergeCell ref="H6:J6"/>
    <mergeCell ref="B7:D7"/>
    <mergeCell ref="H7:J7"/>
  </mergeCells>
  <pageMargins left="0.70866141732283472" right="0.31496062992125984" top="0.98425196850393704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utkání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Kateřina</dc:creator>
  <cp:lastModifiedBy>Nováková Kateřina</cp:lastModifiedBy>
  <dcterms:created xsi:type="dcterms:W3CDTF">2023-06-02T08:58:25Z</dcterms:created>
  <dcterms:modified xsi:type="dcterms:W3CDTF">2023-06-02T09:00:10Z</dcterms:modified>
</cp:coreProperties>
</file>